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WRDC\Desktop\INFRASTRUCTURE\"/>
    </mc:Choice>
  </mc:AlternateContent>
  <xr:revisionPtr revIDLastSave="0" documentId="13_ncr:1_{5E96F8FB-F544-437C-8383-4D099A43DF1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4.4.1" sheetId="1" r:id="rId1"/>
  </sheets>
  <calcPr calcId="191028"/>
</workbook>
</file>

<file path=xl/calcChain.xml><?xml version="1.0" encoding="utf-8"?>
<calcChain xmlns="http://schemas.openxmlformats.org/spreadsheetml/2006/main">
  <c r="C107" i="1" l="1"/>
  <c r="C49" i="1"/>
  <c r="C25" i="1"/>
  <c r="C122" i="1" l="1"/>
  <c r="C95" i="1"/>
  <c r="C76" i="1"/>
  <c r="C137" i="1"/>
  <c r="C125" i="1"/>
  <c r="C92" i="1"/>
  <c r="C62" i="1"/>
  <c r="C36" i="1"/>
  <c r="C13" i="1"/>
  <c r="C17" i="1"/>
</calcChain>
</file>

<file path=xl/sharedStrings.xml><?xml version="1.0" encoding="utf-8"?>
<sst xmlns="http://schemas.openxmlformats.org/spreadsheetml/2006/main" count="161" uniqueCount="52">
  <si>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</si>
  <si>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</si>
  <si>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</si>
  <si>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</si>
  <si>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</si>
  <si>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Sweeping Contract Expenditure</t>
  </si>
  <si>
    <t>Cosmetic Charges</t>
  </si>
  <si>
    <t>Catering Expenses</t>
  </si>
  <si>
    <t>Hostel Contingent Expenses</t>
  </si>
  <si>
    <t>Conveyance to Sick Students</t>
  </si>
  <si>
    <t>Payment of Examination Fee</t>
  </si>
  <si>
    <t>Conv to Students Exam Centres</t>
  </si>
  <si>
    <t>Purchase of Newspaper and Periodicals</t>
  </si>
  <si>
    <t>Building Rent</t>
  </si>
  <si>
    <t>Diet Expenditure</t>
  </si>
  <si>
    <t>Computer &amp; Peripherals</t>
  </si>
  <si>
    <t>Electrical fans</t>
  </si>
  <si>
    <t>Entrance test expenses</t>
  </si>
  <si>
    <t>Classroom furniture</t>
  </si>
  <si>
    <t>(Year 5) 1 April  2022-March 2023</t>
  </si>
  <si>
    <t>(Year 4) 1 April 2020-March 2021</t>
  </si>
  <si>
    <t>(Year 2)  1 April 2019-March 2020</t>
  </si>
  <si>
    <t xml:space="preserve">Stationary </t>
  </si>
  <si>
    <t>(Year 1 )FROM 1 April 2018- March 2019</t>
  </si>
  <si>
    <t>1,79,981</t>
  </si>
  <si>
    <t>Purchase of Books</t>
  </si>
  <si>
    <t>Stationary charges</t>
  </si>
  <si>
    <t>Repair &amp; Maintenance of Electricals</t>
  </si>
  <si>
    <t>Stiching charges</t>
  </si>
  <si>
    <t>Plates &amp; Glases</t>
  </si>
  <si>
    <t>Trunk Boxes</t>
  </si>
  <si>
    <t>(Year 5) 1 April 2021-March 2022</t>
  </si>
  <si>
    <t>Doctors Honararium</t>
  </si>
  <si>
    <t xml:space="preserve">College Maintenance </t>
  </si>
  <si>
    <t>Others</t>
  </si>
  <si>
    <t>Physical</t>
  </si>
  <si>
    <t xml:space="preserve">Expenditure on Training Programme staff and non teaching </t>
  </si>
  <si>
    <t>Academic</t>
  </si>
  <si>
    <t xml:space="preserve">Conv to students exams center </t>
  </si>
  <si>
    <t>Medical Kit</t>
  </si>
  <si>
    <t>Games and sports events</t>
  </si>
  <si>
    <t>Payment of incentive charges to students</t>
  </si>
  <si>
    <t>News paper charges</t>
  </si>
  <si>
    <t>Purchase of Library books</t>
  </si>
  <si>
    <t>Tour Advance</t>
  </si>
  <si>
    <t xml:space="preserve">Games and sports Material </t>
  </si>
  <si>
    <t>Septic tank &amp; Drainage cleaning</t>
  </si>
  <si>
    <t>Cash Awards</t>
  </si>
  <si>
    <t>Repair of electrical</t>
  </si>
  <si>
    <t>Annual day celebrations of National events</t>
  </si>
  <si>
    <t>Hospital charges</t>
  </si>
  <si>
    <t>Games and sprots material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</si>
</sst>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  <scheme val="minor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0" fillId="0" borderId="2" xfId="0" applyBorder="1"/>
    <xf numFmtId="0" fontId="0" fillId="0" borderId="0" xfId="0" applyBorder="1" applyAlignment="1">
      <alignment vertical="top" wrapText="1"/>
    </xf>
    <xf numFmtId="0" fontId="0" fillId="0" borderId="0" xfId="0" applyBorder="1"/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65" fontId="4" fillId="0" borderId="2" xfId="1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3" fontId="1" fillId="0" borderId="0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4" xfId="0" applyBorder="1"/>
    <xf numFmtId="165" fontId="2" fillId="0" borderId="6" xfId="1" applyNumberFormat="1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top" wrapText="1"/>
    </xf>
    <xf numFmtId="165" fontId="2" fillId="0" borderId="6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horizontal="right" vertical="center"/>
    </xf>
    <xf numFmtId="0" fontId="0" fillId="0" borderId="6" xfId="0" applyBorder="1"/>
    <xf numFmtId="3" fontId="1" fillId="0" borderId="6" xfId="0" applyNumberFormat="1" applyFont="1" applyBorder="1"/>
    <xf numFmtId="165" fontId="1" fillId="0" borderId="6" xfId="0" applyNumberFormat="1" applyFont="1" applyBorder="1"/>
    <xf numFmtId="0" fontId="1" fillId="0" borderId="7" xfId="0" applyFont="1" applyBorder="1" applyAlignment="1">
      <alignment horizontal="left" vertical="top" wrapText="1"/>
    </xf>
    <xf numFmtId="3" fontId="0" fillId="0" borderId="6" xfId="0" applyNumberFormat="1" applyFont="1" applyBorder="1"/>
    <xf numFmtId="165" fontId="2" fillId="0" borderId="8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I137"/>
  <sheetViews>
    <sheetView tabSelected="1" topLeftCell="A55" zoomScale="78" zoomScaleNormal="78" workbookViewId="0">
      <selection activeCell="I133" sqref="I133"/>
    </sheetView>
  </sheetViews>
  <sheetFormatPr defaultColWidth="36.28515625" defaultRowHeight="15" x14ac:dyDescent="0.25"/>
  <cols>
    <col min="1" max="1" width="35.5703125" style="7" customWidth="1"/>
    <col min="2" max="2" width="30" customWidth="1"/>
    <col min="3" max="3" width="44.42578125" customWidth="1"/>
    <col min="4" max="4" width="17.42578125" customWidth="1"/>
    <col min="5" max="5" width="17.140625" style="4" customWidth="1"/>
    <col min="6" max="6" width="16.85546875" style="4" customWidth="1"/>
    <col min="7" max="7" width="16.7109375" style="4" customWidth="1"/>
    <col min="8" max="8" width="16.42578125" style="4" customWidth="1"/>
    <col min="9" max="9" width="19" style="4" customWidth="1"/>
  </cols>
  <sheetData>
    <row r="1" spans="1:9" ht="35.25" customHeight="1" x14ac:dyDescent="0.25">
      <c r="A1" s="47" t="s">
        <v>0</v>
      </c>
      <c r="B1" s="47"/>
      <c r="C1" s="47"/>
      <c r="D1" s="3"/>
      <c r="E1" s="3"/>
      <c r="F1" s="3"/>
      <c r="G1" s="3"/>
      <c r="H1" s="3"/>
      <c r="I1" s="3"/>
    </row>
    <row r="2" spans="1:9" ht="15.75" customHeight="1" x14ac:dyDescent="0.25">
      <c r="A2" s="47" t="s">
        <v>23</v>
      </c>
      <c r="B2" s="47"/>
      <c r="C2" s="47"/>
      <c r="D2" s="10"/>
      <c r="E2" s="3"/>
      <c r="F2" s="3"/>
      <c r="G2" s="3"/>
      <c r="H2" s="3"/>
      <c r="I2" s="3"/>
    </row>
    <row r="3" spans="1:9" ht="60" x14ac:dyDescent="0.25">
      <c r="A3" s="12" t="s">
        <v>1</v>
      </c>
      <c r="B3" s="12" t="s">
        <v>2</v>
      </c>
      <c r="C3" s="12" t="s">
        <v>3</v>
      </c>
    </row>
    <row r="4" spans="1:9" x14ac:dyDescent="0.25">
      <c r="A4" s="51" t="s">
        <v>33</v>
      </c>
      <c r="B4" s="14" t="s">
        <v>29</v>
      </c>
      <c r="C4" s="29">
        <v>39760</v>
      </c>
      <c r="D4" s="46" t="s">
        <v>35</v>
      </c>
    </row>
    <row r="5" spans="1:9" x14ac:dyDescent="0.25">
      <c r="A5" s="52"/>
      <c r="B5" s="14" t="s">
        <v>30</v>
      </c>
      <c r="C5" s="29">
        <v>32790</v>
      </c>
      <c r="D5" s="46"/>
    </row>
    <row r="6" spans="1:9" x14ac:dyDescent="0.25">
      <c r="A6" s="17"/>
      <c r="B6" s="14" t="s">
        <v>13</v>
      </c>
      <c r="C6" s="29">
        <v>2657330</v>
      </c>
      <c r="D6" s="46"/>
    </row>
    <row r="7" spans="1:9" x14ac:dyDescent="0.25">
      <c r="A7" s="13"/>
      <c r="B7" s="53" t="s">
        <v>12</v>
      </c>
      <c r="C7" s="54">
        <v>4958</v>
      </c>
      <c r="D7" s="46"/>
    </row>
    <row r="8" spans="1:9" x14ac:dyDescent="0.25">
      <c r="A8" s="17"/>
      <c r="B8" s="53"/>
      <c r="C8" s="54"/>
      <c r="D8" s="46"/>
    </row>
    <row r="9" spans="1:9" x14ac:dyDescent="0.25">
      <c r="A9" s="13"/>
      <c r="B9" s="55" t="s">
        <v>25</v>
      </c>
      <c r="C9" s="54">
        <v>1475</v>
      </c>
      <c r="D9" s="46"/>
      <c r="F9" s="14"/>
      <c r="G9" s="16"/>
    </row>
    <row r="10" spans="1:9" x14ac:dyDescent="0.25">
      <c r="A10" s="15"/>
      <c r="B10" s="56"/>
      <c r="C10" s="54"/>
      <c r="D10" s="46"/>
    </row>
    <row r="11" spans="1:9" ht="22.5" x14ac:dyDescent="0.25">
      <c r="A11" s="15"/>
      <c r="B11" s="14" t="s">
        <v>27</v>
      </c>
      <c r="C11" s="29">
        <v>9967</v>
      </c>
      <c r="D11" s="46"/>
    </row>
    <row r="12" spans="1:9" x14ac:dyDescent="0.25">
      <c r="A12" s="15"/>
      <c r="B12" s="14" t="s">
        <v>15</v>
      </c>
      <c r="C12" s="29">
        <v>2500</v>
      </c>
      <c r="D12" s="46"/>
    </row>
    <row r="13" spans="1:9" x14ac:dyDescent="0.25">
      <c r="A13" s="15"/>
      <c r="B13" s="15" t="s">
        <v>4</v>
      </c>
      <c r="C13" s="30">
        <f>SUM(C4:C12)</f>
        <v>2748780</v>
      </c>
      <c r="D13" s="46"/>
    </row>
    <row r="14" spans="1:9" ht="33.75" x14ac:dyDescent="0.25">
      <c r="A14" s="15"/>
      <c r="B14" s="14" t="s">
        <v>36</v>
      </c>
      <c r="C14" s="29">
        <v>34000</v>
      </c>
      <c r="D14" s="46" t="s">
        <v>37</v>
      </c>
    </row>
    <row r="15" spans="1:9" x14ac:dyDescent="0.25">
      <c r="A15" s="17"/>
      <c r="B15" s="14" t="s">
        <v>38</v>
      </c>
      <c r="C15" s="29">
        <v>147384</v>
      </c>
      <c r="D15" s="46"/>
    </row>
    <row r="16" spans="1:9" x14ac:dyDescent="0.25">
      <c r="A16" s="14" t="s">
        <v>22</v>
      </c>
      <c r="B16" s="14" t="s">
        <v>26</v>
      </c>
      <c r="C16" s="29">
        <v>29081</v>
      </c>
      <c r="D16" s="46"/>
    </row>
    <row r="17" spans="1:4" x14ac:dyDescent="0.25">
      <c r="A17" s="13"/>
      <c r="B17" s="17" t="s">
        <v>4</v>
      </c>
      <c r="C17" s="31">
        <f>SUM(C14:C16)</f>
        <v>210465</v>
      </c>
      <c r="D17" s="46"/>
    </row>
    <row r="18" spans="1:4" ht="22.5" x14ac:dyDescent="0.25">
      <c r="A18" s="14"/>
      <c r="B18" s="14" t="s">
        <v>5</v>
      </c>
      <c r="C18" s="29">
        <v>334050</v>
      </c>
      <c r="D18" s="46" t="s">
        <v>34</v>
      </c>
    </row>
    <row r="19" spans="1:4" x14ac:dyDescent="0.25">
      <c r="A19" s="9"/>
      <c r="B19" s="14" t="s">
        <v>28</v>
      </c>
      <c r="C19" s="29">
        <v>4500</v>
      </c>
      <c r="D19" s="46"/>
    </row>
    <row r="20" spans="1:4" x14ac:dyDescent="0.25">
      <c r="A20" s="9"/>
      <c r="B20" s="14" t="s">
        <v>6</v>
      </c>
      <c r="C20" s="29">
        <v>166499</v>
      </c>
      <c r="D20" s="46"/>
    </row>
    <row r="21" spans="1:4" x14ac:dyDescent="0.25">
      <c r="A21" s="9"/>
      <c r="B21" s="14" t="s">
        <v>14</v>
      </c>
      <c r="C21" s="29">
        <v>1441278</v>
      </c>
      <c r="D21" s="46"/>
    </row>
    <row r="22" spans="1:4" x14ac:dyDescent="0.25">
      <c r="A22" s="9"/>
      <c r="B22" s="14" t="s">
        <v>7</v>
      </c>
      <c r="C22" s="32" t="s">
        <v>24</v>
      </c>
      <c r="D22" s="46"/>
    </row>
    <row r="23" spans="1:4" x14ac:dyDescent="0.25">
      <c r="A23" s="9"/>
      <c r="B23" s="14" t="s">
        <v>8</v>
      </c>
      <c r="C23" s="29">
        <v>109858</v>
      </c>
      <c r="D23" s="46"/>
    </row>
    <row r="24" spans="1:4" x14ac:dyDescent="0.25">
      <c r="A24" s="9"/>
      <c r="B24" s="14" t="s">
        <v>9</v>
      </c>
      <c r="C24" s="29">
        <v>30586</v>
      </c>
      <c r="D24" s="46"/>
    </row>
    <row r="25" spans="1:4" x14ac:dyDescent="0.25">
      <c r="A25" s="47" t="s">
        <v>4</v>
      </c>
      <c r="B25" s="47"/>
      <c r="C25" s="33">
        <f>SUM(C18:C24)</f>
        <v>2086771</v>
      </c>
      <c r="D25" s="46"/>
    </row>
    <row r="26" spans="1:4" ht="15" customHeight="1" x14ac:dyDescent="0.25">
      <c r="A26" s="57" t="s">
        <v>21</v>
      </c>
      <c r="B26" s="57"/>
      <c r="C26" s="57"/>
      <c r="D26" s="45"/>
    </row>
    <row r="27" spans="1:4" ht="60" x14ac:dyDescent="0.25">
      <c r="A27" s="5" t="s">
        <v>1</v>
      </c>
      <c r="B27" s="1" t="s">
        <v>2</v>
      </c>
      <c r="C27" s="34" t="s">
        <v>3</v>
      </c>
      <c r="D27" s="2"/>
    </row>
    <row r="28" spans="1:4" ht="15" customHeight="1" x14ac:dyDescent="0.25">
      <c r="A28" s="17"/>
      <c r="B28" s="8" t="s">
        <v>13</v>
      </c>
      <c r="C28" s="32">
        <v>2057330</v>
      </c>
      <c r="D28" s="46" t="s">
        <v>35</v>
      </c>
    </row>
    <row r="29" spans="1:4" ht="29.25" customHeight="1" x14ac:dyDescent="0.25">
      <c r="A29" s="13"/>
      <c r="B29" s="19" t="s">
        <v>12</v>
      </c>
      <c r="C29" s="35">
        <v>12801</v>
      </c>
      <c r="D29" s="46"/>
    </row>
    <row r="30" spans="1:4" x14ac:dyDescent="0.25">
      <c r="A30" s="13"/>
      <c r="B30" s="19" t="s">
        <v>25</v>
      </c>
      <c r="C30" s="32">
        <v>57192</v>
      </c>
      <c r="D30" s="46"/>
    </row>
    <row r="31" spans="1:4" x14ac:dyDescent="0.25">
      <c r="A31" s="15"/>
      <c r="B31" s="8" t="s">
        <v>18</v>
      </c>
      <c r="C31" s="32">
        <v>10000</v>
      </c>
      <c r="D31" s="46"/>
    </row>
    <row r="32" spans="1:4" x14ac:dyDescent="0.25">
      <c r="A32" s="15"/>
      <c r="B32" s="14" t="s">
        <v>39</v>
      </c>
      <c r="C32" s="32">
        <v>12735</v>
      </c>
      <c r="D32" s="46"/>
    </row>
    <row r="33" spans="1:4" ht="22.5" x14ac:dyDescent="0.25">
      <c r="A33" s="17"/>
      <c r="B33" s="8" t="s">
        <v>11</v>
      </c>
      <c r="C33" s="32">
        <v>15000</v>
      </c>
      <c r="D33" s="46"/>
    </row>
    <row r="34" spans="1:4" x14ac:dyDescent="0.25">
      <c r="A34" s="14" t="s">
        <v>22</v>
      </c>
      <c r="B34" s="14" t="s">
        <v>26</v>
      </c>
      <c r="C34" s="32">
        <v>59725</v>
      </c>
      <c r="D34" s="46"/>
    </row>
    <row r="35" spans="1:4" x14ac:dyDescent="0.25">
      <c r="A35" s="14"/>
      <c r="B35" s="14" t="s">
        <v>40</v>
      </c>
      <c r="C35" s="32">
        <v>50000</v>
      </c>
      <c r="D35" s="46"/>
    </row>
    <row r="36" spans="1:4" x14ac:dyDescent="0.25">
      <c r="A36" s="13"/>
      <c r="B36" s="17" t="s">
        <v>4</v>
      </c>
      <c r="C36" s="36">
        <f>SUM(C28:C35)</f>
        <v>2274783</v>
      </c>
      <c r="D36" s="46"/>
    </row>
    <row r="37" spans="1:4" x14ac:dyDescent="0.25">
      <c r="A37" s="13"/>
      <c r="B37" s="8" t="s">
        <v>10</v>
      </c>
      <c r="C37" s="36">
        <v>251643</v>
      </c>
      <c r="D37" s="13" t="s">
        <v>37</v>
      </c>
    </row>
    <row r="38" spans="1:4" ht="22.5" x14ac:dyDescent="0.25">
      <c r="A38" s="14"/>
      <c r="B38" s="14" t="s">
        <v>5</v>
      </c>
      <c r="C38" s="32">
        <v>305775</v>
      </c>
      <c r="D38" s="46" t="s">
        <v>34</v>
      </c>
    </row>
    <row r="39" spans="1:4" x14ac:dyDescent="0.25">
      <c r="A39" s="14"/>
      <c r="B39" s="14" t="s">
        <v>6</v>
      </c>
      <c r="C39" s="35">
        <v>161012</v>
      </c>
      <c r="D39" s="46"/>
    </row>
    <row r="40" spans="1:4" x14ac:dyDescent="0.25">
      <c r="A40" s="14"/>
      <c r="B40" s="14" t="s">
        <v>14</v>
      </c>
      <c r="C40" s="32">
        <v>1800453</v>
      </c>
      <c r="D40" s="46"/>
    </row>
    <row r="41" spans="1:4" x14ac:dyDescent="0.25">
      <c r="A41" s="14"/>
      <c r="B41" s="14" t="s">
        <v>7</v>
      </c>
      <c r="C41" s="37">
        <v>85450</v>
      </c>
      <c r="D41" s="46"/>
    </row>
    <row r="42" spans="1:4" x14ac:dyDescent="0.25">
      <c r="A42" s="14"/>
      <c r="B42" s="14" t="s">
        <v>8</v>
      </c>
      <c r="C42" s="32">
        <v>269431</v>
      </c>
      <c r="D42" s="46"/>
    </row>
    <row r="43" spans="1:4" x14ac:dyDescent="0.25">
      <c r="A43" s="14"/>
      <c r="B43" s="14" t="s">
        <v>9</v>
      </c>
      <c r="C43" s="37">
        <v>14000</v>
      </c>
      <c r="D43" s="46"/>
    </row>
    <row r="44" spans="1:4" x14ac:dyDescent="0.25">
      <c r="A44" s="14"/>
      <c r="B44" s="14" t="s">
        <v>32</v>
      </c>
      <c r="C44" s="37">
        <v>7321</v>
      </c>
      <c r="D44" s="46"/>
    </row>
    <row r="45" spans="1:4" ht="22.5" x14ac:dyDescent="0.25">
      <c r="A45" s="14"/>
      <c r="B45" s="14" t="s">
        <v>41</v>
      </c>
      <c r="C45" s="37">
        <v>32500</v>
      </c>
      <c r="D45" s="46"/>
    </row>
    <row r="46" spans="1:4" x14ac:dyDescent="0.25">
      <c r="A46" s="14"/>
      <c r="B46" s="14" t="s">
        <v>42</v>
      </c>
      <c r="C46" s="37">
        <v>12801</v>
      </c>
      <c r="D46" s="46"/>
    </row>
    <row r="47" spans="1:4" x14ac:dyDescent="0.25">
      <c r="A47" s="20"/>
      <c r="B47" s="20" t="s">
        <v>43</v>
      </c>
      <c r="C47" s="38">
        <v>57192</v>
      </c>
      <c r="D47" s="46"/>
    </row>
    <row r="48" spans="1:4" x14ac:dyDescent="0.25">
      <c r="A48" s="21"/>
      <c r="B48" s="22" t="s">
        <v>44</v>
      </c>
      <c r="C48" s="23">
        <v>3209355</v>
      </c>
      <c r="D48" s="46"/>
    </row>
    <row r="49" spans="1:4" x14ac:dyDescent="0.25">
      <c r="A49" s="6"/>
      <c r="B49" s="24" t="s">
        <v>4</v>
      </c>
      <c r="C49" s="39">
        <f>SUM(C38:C48)</f>
        <v>5955290</v>
      </c>
      <c r="D49" s="46"/>
    </row>
    <row r="50" spans="1:4" x14ac:dyDescent="0.25">
      <c r="A50" s="57" t="s">
        <v>20</v>
      </c>
      <c r="B50" s="57"/>
      <c r="C50" s="57"/>
      <c r="D50" s="45"/>
    </row>
    <row r="51" spans="1:4" ht="60" x14ac:dyDescent="0.25">
      <c r="A51" s="25" t="s">
        <v>1</v>
      </c>
      <c r="B51" s="26" t="s">
        <v>2</v>
      </c>
      <c r="C51" s="40" t="s">
        <v>3</v>
      </c>
      <c r="D51" s="2"/>
    </row>
    <row r="52" spans="1:4" x14ac:dyDescent="0.25">
      <c r="A52" s="17"/>
      <c r="B52" s="8" t="s">
        <v>13</v>
      </c>
      <c r="C52" s="32">
        <v>0</v>
      </c>
      <c r="D52" s="46" t="s">
        <v>35</v>
      </c>
    </row>
    <row r="53" spans="1:4" ht="22.5" x14ac:dyDescent="0.25">
      <c r="A53" s="13"/>
      <c r="B53" s="8" t="s">
        <v>12</v>
      </c>
      <c r="C53" s="35">
        <v>34492</v>
      </c>
      <c r="D53" s="46"/>
    </row>
    <row r="54" spans="1:4" x14ac:dyDescent="0.25">
      <c r="A54" s="13"/>
      <c r="B54" s="8" t="s">
        <v>25</v>
      </c>
      <c r="C54" s="32">
        <v>4189</v>
      </c>
      <c r="D54" s="46"/>
    </row>
    <row r="55" spans="1:4" x14ac:dyDescent="0.25">
      <c r="A55" s="15"/>
      <c r="B55" s="8" t="s">
        <v>18</v>
      </c>
      <c r="C55" s="32">
        <v>0</v>
      </c>
      <c r="D55" s="46"/>
    </row>
    <row r="56" spans="1:4" x14ac:dyDescent="0.25">
      <c r="A56" s="15"/>
      <c r="B56" s="14" t="s">
        <v>39</v>
      </c>
      <c r="C56" s="32">
        <v>0</v>
      </c>
      <c r="D56" s="46"/>
    </row>
    <row r="57" spans="1:4" ht="22.5" x14ac:dyDescent="0.25">
      <c r="A57" s="17"/>
      <c r="B57" s="8" t="s">
        <v>11</v>
      </c>
      <c r="C57" s="32">
        <v>207287</v>
      </c>
      <c r="D57" s="46"/>
    </row>
    <row r="58" spans="1:4" x14ac:dyDescent="0.25">
      <c r="A58" s="14"/>
      <c r="B58" s="14" t="s">
        <v>26</v>
      </c>
      <c r="C58" s="32">
        <v>1200</v>
      </c>
      <c r="D58" s="46"/>
    </row>
    <row r="59" spans="1:4" x14ac:dyDescent="0.25">
      <c r="A59" s="14"/>
      <c r="B59" s="14" t="s">
        <v>40</v>
      </c>
      <c r="C59" s="32">
        <v>13734</v>
      </c>
      <c r="D59" s="46"/>
    </row>
    <row r="60" spans="1:4" x14ac:dyDescent="0.25">
      <c r="A60" s="14"/>
      <c r="B60" s="14" t="s">
        <v>45</v>
      </c>
      <c r="C60" s="32">
        <v>10400</v>
      </c>
      <c r="D60" s="46"/>
    </row>
    <row r="61" spans="1:4" ht="22.5" x14ac:dyDescent="0.25">
      <c r="A61" s="14"/>
      <c r="B61" s="14" t="s">
        <v>46</v>
      </c>
      <c r="C61" s="32">
        <v>4400</v>
      </c>
      <c r="D61" s="46"/>
    </row>
    <row r="62" spans="1:4" x14ac:dyDescent="0.25">
      <c r="A62" s="13"/>
      <c r="B62" s="17" t="s">
        <v>4</v>
      </c>
      <c r="C62" s="36">
        <f>SUM(C52:C61)</f>
        <v>275702</v>
      </c>
      <c r="D62" s="46"/>
    </row>
    <row r="63" spans="1:4" x14ac:dyDescent="0.25">
      <c r="A63" s="13"/>
      <c r="B63" s="8" t="s">
        <v>10</v>
      </c>
      <c r="C63" s="36">
        <v>600050</v>
      </c>
      <c r="D63" s="13" t="s">
        <v>37</v>
      </c>
    </row>
    <row r="64" spans="1:4" ht="22.5" customHeight="1" x14ac:dyDescent="0.25">
      <c r="A64" s="14"/>
      <c r="B64" s="14" t="s">
        <v>5</v>
      </c>
      <c r="C64" s="32">
        <v>387684</v>
      </c>
      <c r="D64" s="46" t="s">
        <v>34</v>
      </c>
    </row>
    <row r="65" spans="1:4" x14ac:dyDescent="0.25">
      <c r="A65" s="14"/>
      <c r="B65" s="14" t="s">
        <v>6</v>
      </c>
      <c r="C65" s="35">
        <v>207940</v>
      </c>
      <c r="D65" s="46"/>
    </row>
    <row r="66" spans="1:4" x14ac:dyDescent="0.25">
      <c r="A66" s="14"/>
      <c r="B66" s="14" t="s">
        <v>14</v>
      </c>
      <c r="C66" s="32">
        <v>1853743</v>
      </c>
      <c r="D66" s="46"/>
    </row>
    <row r="67" spans="1:4" x14ac:dyDescent="0.25">
      <c r="A67" s="14"/>
      <c r="B67" s="14" t="s">
        <v>7</v>
      </c>
      <c r="C67" s="37">
        <v>93665</v>
      </c>
      <c r="D67" s="46"/>
    </row>
    <row r="68" spans="1:4" x14ac:dyDescent="0.25">
      <c r="A68" s="14"/>
      <c r="B68" s="14" t="s">
        <v>8</v>
      </c>
      <c r="C68" s="32">
        <v>171917</v>
      </c>
      <c r="D68" s="46"/>
    </row>
    <row r="69" spans="1:4" x14ac:dyDescent="0.25">
      <c r="A69" s="14"/>
      <c r="B69" s="14" t="s">
        <v>9</v>
      </c>
      <c r="C69" s="37">
        <v>16483</v>
      </c>
      <c r="D69" s="46"/>
    </row>
    <row r="70" spans="1:4" x14ac:dyDescent="0.25">
      <c r="A70" s="14"/>
      <c r="B70" s="14" t="s">
        <v>32</v>
      </c>
      <c r="C70" s="37">
        <v>16760</v>
      </c>
      <c r="D70" s="46"/>
    </row>
    <row r="71" spans="1:4" x14ac:dyDescent="0.25">
      <c r="A71" s="14"/>
      <c r="B71" s="14" t="s">
        <v>42</v>
      </c>
      <c r="C71" s="37">
        <v>34492</v>
      </c>
      <c r="D71" s="46"/>
    </row>
    <row r="72" spans="1:4" x14ac:dyDescent="0.25">
      <c r="A72" s="20"/>
      <c r="B72" s="20" t="s">
        <v>43</v>
      </c>
      <c r="C72" s="41">
        <v>4189</v>
      </c>
      <c r="D72" s="46"/>
    </row>
    <row r="73" spans="1:4" x14ac:dyDescent="0.25">
      <c r="A73" s="20"/>
      <c r="B73" s="20" t="s">
        <v>47</v>
      </c>
      <c r="C73" s="41">
        <v>8000</v>
      </c>
      <c r="D73" s="46"/>
    </row>
    <row r="74" spans="1:4" x14ac:dyDescent="0.25">
      <c r="A74" s="20"/>
      <c r="B74" s="20" t="s">
        <v>44</v>
      </c>
      <c r="C74" s="41">
        <v>459128</v>
      </c>
      <c r="D74" s="46"/>
    </row>
    <row r="75" spans="1:4" x14ac:dyDescent="0.25">
      <c r="A75" s="20"/>
      <c r="B75" s="20" t="s">
        <v>15</v>
      </c>
      <c r="C75" s="41">
        <v>2000</v>
      </c>
      <c r="D75" s="46"/>
    </row>
    <row r="76" spans="1:4" x14ac:dyDescent="0.25">
      <c r="A76" s="6"/>
      <c r="B76" s="24" t="s">
        <v>4</v>
      </c>
      <c r="C76" s="39">
        <f>SUM(C64:C75)</f>
        <v>3256001</v>
      </c>
      <c r="D76" s="46"/>
    </row>
    <row r="77" spans="1:4" x14ac:dyDescent="0.25">
      <c r="A77" s="27"/>
      <c r="B77" s="28"/>
      <c r="C77" s="42"/>
      <c r="D77" s="2"/>
    </row>
    <row r="78" spans="1:4" x14ac:dyDescent="0.25">
      <c r="D78" s="2"/>
    </row>
    <row r="79" spans="1:4" x14ac:dyDescent="0.25">
      <c r="A79" s="49"/>
      <c r="B79" s="49"/>
      <c r="C79" s="50"/>
      <c r="D79" s="45"/>
    </row>
    <row r="80" spans="1:4" x14ac:dyDescent="0.25">
      <c r="A80" s="49" t="s">
        <v>31</v>
      </c>
      <c r="B80" s="49"/>
      <c r="C80" s="50"/>
      <c r="D80" s="2"/>
    </row>
    <row r="81" spans="1:4" ht="60" x14ac:dyDescent="0.25">
      <c r="A81" s="18" t="s">
        <v>1</v>
      </c>
      <c r="B81" s="18" t="s">
        <v>2</v>
      </c>
      <c r="C81" s="43" t="s">
        <v>3</v>
      </c>
      <c r="D81" s="2"/>
    </row>
    <row r="82" spans="1:4" x14ac:dyDescent="0.25">
      <c r="A82" s="17"/>
      <c r="B82" s="8" t="s">
        <v>13</v>
      </c>
      <c r="C82" s="32">
        <v>10855217</v>
      </c>
      <c r="D82" s="46" t="s">
        <v>35</v>
      </c>
    </row>
    <row r="83" spans="1:4" ht="22.5" x14ac:dyDescent="0.25">
      <c r="A83" s="13"/>
      <c r="B83" s="8" t="s">
        <v>12</v>
      </c>
      <c r="C83" s="35">
        <v>19272</v>
      </c>
      <c r="D83" s="46"/>
    </row>
    <row r="84" spans="1:4" x14ac:dyDescent="0.25">
      <c r="A84" s="13"/>
      <c r="B84" s="8" t="s">
        <v>25</v>
      </c>
      <c r="C84" s="32">
        <v>30415</v>
      </c>
      <c r="D84" s="46"/>
    </row>
    <row r="85" spans="1:4" x14ac:dyDescent="0.25">
      <c r="A85" s="15"/>
      <c r="B85" s="8" t="s">
        <v>18</v>
      </c>
      <c r="C85" s="32">
        <v>0</v>
      </c>
      <c r="D85" s="46"/>
    </row>
    <row r="86" spans="1:4" x14ac:dyDescent="0.25">
      <c r="A86" s="15"/>
      <c r="B86" s="14" t="s">
        <v>39</v>
      </c>
      <c r="C86" s="32">
        <v>0</v>
      </c>
      <c r="D86" s="46"/>
    </row>
    <row r="87" spans="1:4" ht="22.5" x14ac:dyDescent="0.25">
      <c r="A87" s="17"/>
      <c r="B87" s="8" t="s">
        <v>11</v>
      </c>
      <c r="C87" s="29">
        <v>526094</v>
      </c>
      <c r="D87" s="46"/>
    </row>
    <row r="88" spans="1:4" x14ac:dyDescent="0.25">
      <c r="A88" s="14"/>
      <c r="B88" s="14" t="s">
        <v>26</v>
      </c>
      <c r="C88" s="32">
        <v>132985</v>
      </c>
      <c r="D88" s="46"/>
    </row>
    <row r="89" spans="1:4" x14ac:dyDescent="0.25">
      <c r="A89" s="14"/>
      <c r="B89" s="14" t="s">
        <v>40</v>
      </c>
      <c r="C89" s="32">
        <v>49229</v>
      </c>
      <c r="D89" s="46"/>
    </row>
    <row r="90" spans="1:4" x14ac:dyDescent="0.25">
      <c r="A90" s="14"/>
      <c r="B90" s="14" t="s">
        <v>48</v>
      </c>
      <c r="C90" s="32">
        <v>950</v>
      </c>
      <c r="D90" s="46"/>
    </row>
    <row r="91" spans="1:4" x14ac:dyDescent="0.25">
      <c r="A91" s="14"/>
      <c r="B91" s="14" t="s">
        <v>16</v>
      </c>
      <c r="C91" s="29">
        <v>4307</v>
      </c>
      <c r="D91" s="46"/>
    </row>
    <row r="92" spans="1:4" x14ac:dyDescent="0.25">
      <c r="A92" s="13"/>
      <c r="B92" s="17" t="s">
        <v>4</v>
      </c>
      <c r="C92" s="36">
        <f>SUM(C82:C91)</f>
        <v>11618469</v>
      </c>
      <c r="D92" s="46"/>
    </row>
    <row r="93" spans="1:4" x14ac:dyDescent="0.25">
      <c r="A93" s="13"/>
      <c r="B93" s="8" t="s">
        <v>10</v>
      </c>
      <c r="C93" s="32">
        <v>1349381</v>
      </c>
      <c r="D93" s="46" t="s">
        <v>37</v>
      </c>
    </row>
    <row r="94" spans="1:4" x14ac:dyDescent="0.25">
      <c r="A94" s="13"/>
      <c r="B94" s="8" t="s">
        <v>17</v>
      </c>
      <c r="C94" s="32">
        <v>42720</v>
      </c>
      <c r="D94" s="46"/>
    </row>
    <row r="95" spans="1:4" x14ac:dyDescent="0.25">
      <c r="A95" s="13"/>
      <c r="B95" s="17" t="s">
        <v>4</v>
      </c>
      <c r="C95" s="36">
        <f>SUM(C93:C94)</f>
        <v>1392101</v>
      </c>
      <c r="D95" s="13"/>
    </row>
    <row r="96" spans="1:4" ht="22.5" x14ac:dyDescent="0.25">
      <c r="A96" s="14"/>
      <c r="B96" s="14" t="s">
        <v>5</v>
      </c>
      <c r="C96" s="29">
        <v>434017</v>
      </c>
      <c r="D96" s="46" t="s">
        <v>34</v>
      </c>
    </row>
    <row r="97" spans="1:4" x14ac:dyDescent="0.25">
      <c r="A97" s="14"/>
      <c r="B97" s="14" t="s">
        <v>6</v>
      </c>
      <c r="C97" s="35">
        <v>0</v>
      </c>
      <c r="D97" s="46"/>
    </row>
    <row r="98" spans="1:4" x14ac:dyDescent="0.25">
      <c r="A98" s="14"/>
      <c r="B98" s="14" t="s">
        <v>14</v>
      </c>
      <c r="C98" s="29">
        <v>2878520</v>
      </c>
      <c r="D98" s="46"/>
    </row>
    <row r="99" spans="1:4" x14ac:dyDescent="0.25">
      <c r="A99" s="14"/>
      <c r="B99" s="14" t="s">
        <v>7</v>
      </c>
      <c r="C99" s="29">
        <v>113169</v>
      </c>
      <c r="D99" s="46"/>
    </row>
    <row r="100" spans="1:4" x14ac:dyDescent="0.25">
      <c r="A100" s="14"/>
      <c r="B100" s="14" t="s">
        <v>8</v>
      </c>
      <c r="C100" s="29">
        <v>81073</v>
      </c>
      <c r="D100" s="46"/>
    </row>
    <row r="101" spans="1:4" x14ac:dyDescent="0.25">
      <c r="A101" s="14"/>
      <c r="B101" s="14" t="s">
        <v>9</v>
      </c>
      <c r="C101" s="29">
        <v>17713</v>
      </c>
      <c r="D101" s="46"/>
    </row>
    <row r="102" spans="1:4" x14ac:dyDescent="0.25">
      <c r="A102" s="14"/>
      <c r="B102" s="14" t="s">
        <v>32</v>
      </c>
      <c r="C102" s="29">
        <v>18000</v>
      </c>
      <c r="D102" s="46"/>
    </row>
    <row r="103" spans="1:4" x14ac:dyDescent="0.25">
      <c r="A103" s="14"/>
      <c r="B103" s="14" t="s">
        <v>42</v>
      </c>
      <c r="C103" s="35">
        <v>19272</v>
      </c>
      <c r="D103" s="46"/>
    </row>
    <row r="104" spans="1:4" x14ac:dyDescent="0.25">
      <c r="A104" s="20"/>
      <c r="B104" s="20" t="s">
        <v>43</v>
      </c>
      <c r="C104" s="35">
        <v>30415</v>
      </c>
      <c r="D104" s="46"/>
    </row>
    <row r="105" spans="1:4" ht="30" x14ac:dyDescent="0.25">
      <c r="A105" s="20"/>
      <c r="B105" s="20" t="s">
        <v>49</v>
      </c>
      <c r="C105" s="38">
        <v>216031</v>
      </c>
      <c r="D105" s="46"/>
    </row>
    <row r="106" spans="1:4" x14ac:dyDescent="0.25">
      <c r="A106" s="20"/>
      <c r="B106" s="20" t="s">
        <v>15</v>
      </c>
      <c r="C106" s="38">
        <v>23026</v>
      </c>
      <c r="D106" s="46"/>
    </row>
    <row r="107" spans="1:4" x14ac:dyDescent="0.25">
      <c r="A107" s="6"/>
      <c r="B107" s="24" t="s">
        <v>4</v>
      </c>
      <c r="C107" s="39">
        <f>SUM(C96:C106)</f>
        <v>3831236</v>
      </c>
      <c r="D107" s="46"/>
    </row>
    <row r="108" spans="1:4" x14ac:dyDescent="0.25">
      <c r="A108" s="47" t="s">
        <v>4</v>
      </c>
      <c r="B108" s="47"/>
      <c r="C108" s="31"/>
      <c r="D108" s="11"/>
    </row>
    <row r="109" spans="1:4" x14ac:dyDescent="0.25">
      <c r="A109" s="47" t="s">
        <v>19</v>
      </c>
      <c r="B109" s="47"/>
      <c r="C109" s="48"/>
      <c r="D109" s="11"/>
    </row>
    <row r="110" spans="1:4" ht="60" x14ac:dyDescent="0.25">
      <c r="A110" s="15" t="s">
        <v>1</v>
      </c>
      <c r="B110" s="15" t="s">
        <v>2</v>
      </c>
      <c r="C110" s="44" t="s">
        <v>3</v>
      </c>
      <c r="D110" s="2"/>
    </row>
    <row r="111" spans="1:4" x14ac:dyDescent="0.25">
      <c r="A111" s="17"/>
      <c r="B111" s="8" t="s">
        <v>13</v>
      </c>
      <c r="C111" s="29">
        <v>339228</v>
      </c>
      <c r="D111" s="46" t="s">
        <v>35</v>
      </c>
    </row>
    <row r="112" spans="1:4" ht="22.5" x14ac:dyDescent="0.25">
      <c r="A112" s="13"/>
      <c r="B112" s="8" t="s">
        <v>12</v>
      </c>
      <c r="C112" s="35">
        <v>57872</v>
      </c>
      <c r="D112" s="46"/>
    </row>
    <row r="113" spans="1:4" x14ac:dyDescent="0.25">
      <c r="A113" s="13"/>
      <c r="B113" s="8" t="s">
        <v>25</v>
      </c>
      <c r="C113" s="35">
        <v>0</v>
      </c>
      <c r="D113" s="46"/>
    </row>
    <row r="114" spans="1:4" x14ac:dyDescent="0.25">
      <c r="A114" s="15"/>
      <c r="B114" s="8" t="s">
        <v>18</v>
      </c>
      <c r="C114" s="32">
        <v>0</v>
      </c>
      <c r="D114" s="46"/>
    </row>
    <row r="115" spans="1:4" x14ac:dyDescent="0.25">
      <c r="A115" s="15"/>
      <c r="B115" s="14" t="s">
        <v>39</v>
      </c>
      <c r="C115" s="32">
        <v>0</v>
      </c>
      <c r="D115" s="46"/>
    </row>
    <row r="116" spans="1:4" ht="22.5" x14ac:dyDescent="0.25">
      <c r="A116" s="17"/>
      <c r="B116" s="8" t="s">
        <v>11</v>
      </c>
      <c r="C116" s="29">
        <v>534723</v>
      </c>
      <c r="D116" s="46"/>
    </row>
    <row r="117" spans="1:4" x14ac:dyDescent="0.25">
      <c r="A117" s="14"/>
      <c r="B117" s="14" t="s">
        <v>26</v>
      </c>
      <c r="C117" s="32"/>
      <c r="D117" s="46"/>
    </row>
    <row r="118" spans="1:4" x14ac:dyDescent="0.25">
      <c r="A118" s="14"/>
      <c r="B118" s="14" t="s">
        <v>40</v>
      </c>
      <c r="C118" s="32">
        <v>75075</v>
      </c>
      <c r="D118" s="46"/>
    </row>
    <row r="119" spans="1:4" x14ac:dyDescent="0.25">
      <c r="A119" s="14"/>
      <c r="B119" s="14" t="s">
        <v>48</v>
      </c>
      <c r="C119" s="32"/>
      <c r="D119" s="46"/>
    </row>
    <row r="120" spans="1:4" ht="22.5" x14ac:dyDescent="0.25">
      <c r="A120" s="14"/>
      <c r="B120" s="14" t="s">
        <v>51</v>
      </c>
      <c r="C120" s="29">
        <v>10000</v>
      </c>
      <c r="D120" s="46"/>
    </row>
    <row r="121" spans="1:4" x14ac:dyDescent="0.25">
      <c r="A121" s="14"/>
      <c r="B121" s="14" t="s">
        <v>15</v>
      </c>
      <c r="C121" s="29">
        <v>7000</v>
      </c>
      <c r="D121" s="46"/>
    </row>
    <row r="122" spans="1:4" x14ac:dyDescent="0.25">
      <c r="A122" s="13"/>
      <c r="B122" s="17" t="s">
        <v>4</v>
      </c>
      <c r="C122" s="36">
        <f>SUM(C111:C121)</f>
        <v>1023898</v>
      </c>
      <c r="D122" s="46"/>
    </row>
    <row r="123" spans="1:4" x14ac:dyDescent="0.25">
      <c r="A123" s="13"/>
      <c r="B123" s="8" t="s">
        <v>10</v>
      </c>
      <c r="C123" s="32">
        <v>198890</v>
      </c>
      <c r="D123" s="46" t="s">
        <v>37</v>
      </c>
    </row>
    <row r="124" spans="1:4" x14ac:dyDescent="0.25">
      <c r="A124" s="13"/>
      <c r="B124" s="8" t="s">
        <v>17</v>
      </c>
      <c r="C124" s="32">
        <v>15468</v>
      </c>
      <c r="D124" s="46"/>
    </row>
    <row r="125" spans="1:4" x14ac:dyDescent="0.25">
      <c r="A125" s="13"/>
      <c r="B125" s="17" t="s">
        <v>4</v>
      </c>
      <c r="C125" s="36">
        <f>SUM(C123:C124)</f>
        <v>214358</v>
      </c>
      <c r="D125" s="46"/>
    </row>
    <row r="126" spans="1:4" ht="22.5" x14ac:dyDescent="0.25">
      <c r="A126" s="14"/>
      <c r="B126" s="14" t="s">
        <v>5</v>
      </c>
      <c r="C126" s="29">
        <v>139910</v>
      </c>
      <c r="D126" s="46" t="s">
        <v>34</v>
      </c>
    </row>
    <row r="127" spans="1:4" x14ac:dyDescent="0.25">
      <c r="A127" s="14"/>
      <c r="B127" s="14" t="s">
        <v>6</v>
      </c>
      <c r="C127" s="35">
        <v>628600</v>
      </c>
      <c r="D127" s="46"/>
    </row>
    <row r="128" spans="1:4" x14ac:dyDescent="0.25">
      <c r="A128" s="14"/>
      <c r="B128" s="14" t="s">
        <v>14</v>
      </c>
      <c r="C128" s="29">
        <v>63818</v>
      </c>
      <c r="D128" s="46"/>
    </row>
    <row r="129" spans="1:4" x14ac:dyDescent="0.25">
      <c r="A129" s="14"/>
      <c r="B129" s="14" t="s">
        <v>7</v>
      </c>
      <c r="C129" s="29">
        <v>217927</v>
      </c>
      <c r="D129" s="46"/>
    </row>
    <row r="130" spans="1:4" x14ac:dyDescent="0.25">
      <c r="A130" s="14"/>
      <c r="B130" s="14" t="s">
        <v>8</v>
      </c>
      <c r="C130" s="29">
        <v>205734</v>
      </c>
      <c r="D130" s="46"/>
    </row>
    <row r="131" spans="1:4" x14ac:dyDescent="0.25">
      <c r="A131" s="14"/>
      <c r="B131" s="14" t="s">
        <v>9</v>
      </c>
      <c r="C131" s="29">
        <v>26800</v>
      </c>
      <c r="D131" s="46"/>
    </row>
    <row r="132" spans="1:4" x14ac:dyDescent="0.25">
      <c r="A132" s="14"/>
      <c r="B132" s="14" t="s">
        <v>50</v>
      </c>
      <c r="C132" s="29">
        <v>1683</v>
      </c>
      <c r="D132" s="46"/>
    </row>
    <row r="133" spans="1:4" x14ac:dyDescent="0.25">
      <c r="A133" s="14"/>
      <c r="B133" s="14" t="s">
        <v>42</v>
      </c>
      <c r="C133" s="35">
        <v>57872</v>
      </c>
      <c r="D133" s="46"/>
    </row>
    <row r="134" spans="1:4" x14ac:dyDescent="0.25">
      <c r="A134" s="20"/>
      <c r="B134" s="20" t="s">
        <v>43</v>
      </c>
      <c r="C134" s="35">
        <v>0</v>
      </c>
      <c r="D134" s="46"/>
    </row>
    <row r="135" spans="1:4" ht="30" x14ac:dyDescent="0.25">
      <c r="A135" s="20"/>
      <c r="B135" s="20" t="s">
        <v>49</v>
      </c>
      <c r="C135" s="38">
        <v>50859</v>
      </c>
      <c r="D135" s="46"/>
    </row>
    <row r="136" spans="1:4" x14ac:dyDescent="0.25">
      <c r="A136" s="20"/>
      <c r="B136" s="20" t="s">
        <v>32</v>
      </c>
      <c r="C136" s="29">
        <v>714</v>
      </c>
      <c r="D136" s="46"/>
    </row>
    <row r="137" spans="1:4" x14ac:dyDescent="0.25">
      <c r="A137" s="6"/>
      <c r="B137" s="24" t="s">
        <v>4</v>
      </c>
      <c r="C137" s="39">
        <f>SUM(C126:C136)</f>
        <v>1393917</v>
      </c>
      <c r="D137" s="46"/>
    </row>
  </sheetData>
  <mergeCells count="27">
    <mergeCell ref="A1:C1"/>
    <mergeCell ref="A2:C2"/>
    <mergeCell ref="A26:C26"/>
    <mergeCell ref="A25:B25"/>
    <mergeCell ref="D14:D17"/>
    <mergeCell ref="D4:D13"/>
    <mergeCell ref="D18:D25"/>
    <mergeCell ref="A50:C50"/>
    <mergeCell ref="A79:C79"/>
    <mergeCell ref="A4:A5"/>
    <mergeCell ref="B7:B8"/>
    <mergeCell ref="C7:C8"/>
    <mergeCell ref="B9:B10"/>
    <mergeCell ref="C9:C10"/>
    <mergeCell ref="A109:C109"/>
    <mergeCell ref="D52:D62"/>
    <mergeCell ref="D64:D76"/>
    <mergeCell ref="A80:C80"/>
    <mergeCell ref="D28:D36"/>
    <mergeCell ref="D38:D49"/>
    <mergeCell ref="A108:B108"/>
    <mergeCell ref="D111:D122"/>
    <mergeCell ref="D126:D137"/>
    <mergeCell ref="D123:D125"/>
    <mergeCell ref="D82:D92"/>
    <mergeCell ref="D96:D107"/>
    <mergeCell ref="D93:D9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TSWRDC</cp:lastModifiedBy>
  <dcterms:created xsi:type="dcterms:W3CDTF">2023-10-17T05:18:25Z</dcterms:created>
  <dcterms:modified xsi:type="dcterms:W3CDTF">2024-06-03T07:52:03Z</dcterms:modified>
</cp:coreProperties>
</file>